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扶持资金财务表" sheetId="1" r:id="rId1"/>
  </sheets>
  <definedNames/>
  <calcPr fullCalcOnLoad="1"/>
</workbook>
</file>

<file path=xl/sharedStrings.xml><?xml version="1.0" encoding="utf-8"?>
<sst xmlns="http://schemas.openxmlformats.org/spreadsheetml/2006/main" count="46" uniqueCount="43">
  <si>
    <r>
      <t>2023</t>
    </r>
    <r>
      <rPr>
        <b/>
        <sz val="14"/>
        <rFont val="方正书宋_GBK"/>
        <family val="0"/>
      </rPr>
      <t>年上海市重点用能单位能耗在线监测系统建设项目</t>
    </r>
    <r>
      <rPr>
        <b/>
        <sz val="14"/>
        <rFont val="Arial"/>
        <family val="2"/>
      </rPr>
      <t xml:space="preserve">
</t>
    </r>
    <r>
      <rPr>
        <b/>
        <sz val="14"/>
        <rFont val="方正书宋_GBK"/>
        <family val="0"/>
      </rPr>
      <t>专项扶持资金补贴安排（第二批）情况汇总表</t>
    </r>
  </si>
  <si>
    <t>序号</t>
  </si>
  <si>
    <t>单位名称</t>
  </si>
  <si>
    <t>社会信用代码</t>
  </si>
  <si>
    <r>
      <t>申报扶持金额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（元）</t>
    </r>
  </si>
  <si>
    <t>所属区县</t>
  </si>
  <si>
    <r>
      <t>项目投资总金额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（元）</t>
    </r>
  </si>
  <si>
    <t>申报金额占总金额比例</t>
  </si>
  <si>
    <t>开户银行</t>
  </si>
  <si>
    <t>单位对公账户</t>
  </si>
  <si>
    <t>上海有孚智数云创数字科技有限公司</t>
  </si>
  <si>
    <t>91310115MA1HB35Y2A</t>
  </si>
  <si>
    <t>浦东新区</t>
  </si>
  <si>
    <t>招商银行上海张江支行</t>
  </si>
  <si>
    <t>121937115010806</t>
  </si>
  <si>
    <t>橙云翔宇（上海）数字科技有限公司</t>
  </si>
  <si>
    <t>91310116MA1JE0UW51</t>
  </si>
  <si>
    <t>金山区</t>
  </si>
  <si>
    <t>招商银行上海分行</t>
  </si>
  <si>
    <t>121940001610506</t>
  </si>
  <si>
    <t>上海有舜数源科技有限公司</t>
  </si>
  <si>
    <t>91310115MA1K4HM999</t>
  </si>
  <si>
    <t>121937936310501</t>
  </si>
  <si>
    <t>上海银轮热交换系统有限公司</t>
  </si>
  <si>
    <t>91310120566531038H</t>
  </si>
  <si>
    <t>奉贤区</t>
  </si>
  <si>
    <t>中国建设银行奉贤青村支行</t>
  </si>
  <si>
    <t>31001971700050014365</t>
  </si>
  <si>
    <t>麦德龙商业集团有限公司</t>
  </si>
  <si>
    <t>91310000607312158W</t>
  </si>
  <si>
    <t>普陀区</t>
  </si>
  <si>
    <t>工商银行天目东路支行</t>
  </si>
  <si>
    <t>1001215509016241569</t>
  </si>
  <si>
    <t>上海城地启斯云计算有限公司</t>
  </si>
  <si>
    <t>91310000MA1H3TMOX5</t>
  </si>
  <si>
    <t>招商银行上海金钟路支行</t>
  </si>
  <si>
    <t>121942538010601</t>
  </si>
  <si>
    <t>耐克商业（中国）有限公司</t>
  </si>
  <si>
    <t>91310000596407652N</t>
  </si>
  <si>
    <t>杨浦区</t>
  </si>
  <si>
    <t>汇丰银行（中国）有限公司上海分行</t>
  </si>
  <si>
    <t>088594817001</t>
  </si>
  <si>
    <t>合计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</si>
</sst>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%"/>
  </numFmts>
  <fonts count="46">
    <font>
      <sz val="10"/>
      <name val="Arial"/>
      <family val="2"/>
    </font>
    <font>
      <sz val="11"/>
      <name val="宋体"/>
      <family val="0"/>
    </font>
    <font>
      <b/>
      <sz val="14"/>
      <name val="Arial"/>
      <family val="2"/>
    </font>
    <font>
      <sz val="9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4"/>
      <name val="方正书宋_GBK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7" fillId="3" borderId="0" applyNumberFormat="0" applyBorder="0" applyAlignment="0" applyProtection="0"/>
    <xf numFmtId="0" fontId="26" fillId="4" borderId="0" applyNumberFormat="0" applyBorder="0" applyAlignment="0" applyProtection="0"/>
    <xf numFmtId="0" fontId="28" fillId="5" borderId="1" applyNumberFormat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178" fontId="0" fillId="0" borderId="0" applyFont="0" applyFill="0" applyBorder="0" applyAlignment="0" applyProtection="0"/>
    <xf numFmtId="0" fontId="26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9" fillId="14" borderId="1" applyNumberFormat="0" applyAlignment="0" applyProtection="0"/>
    <xf numFmtId="0" fontId="26" fillId="15" borderId="0" applyNumberFormat="0" applyBorder="0" applyAlignment="0" applyProtection="0"/>
    <xf numFmtId="0" fontId="30" fillId="16" borderId="0" applyNumberFormat="0" applyBorder="0" applyAlignment="0" applyProtection="0"/>
    <xf numFmtId="0" fontId="27" fillId="17" borderId="0" applyNumberFormat="0" applyBorder="0" applyAlignment="0" applyProtection="0"/>
    <xf numFmtId="0" fontId="31" fillId="18" borderId="0" applyNumberFormat="0" applyBorder="0" applyAlignment="0" applyProtection="0"/>
    <xf numFmtId="0" fontId="27" fillId="19" borderId="0" applyNumberFormat="0" applyBorder="0" applyAlignment="0" applyProtection="0"/>
    <xf numFmtId="0" fontId="32" fillId="0" borderId="2" applyNumberFormat="0" applyFill="0" applyAlignment="0" applyProtection="0"/>
    <xf numFmtId="0" fontId="33" fillId="20" borderId="0" applyNumberFormat="0" applyBorder="0" applyAlignment="0" applyProtection="0"/>
    <xf numFmtId="0" fontId="34" fillId="21" borderId="3" applyNumberFormat="0" applyAlignment="0" applyProtection="0"/>
    <xf numFmtId="0" fontId="35" fillId="14" borderId="4" applyNumberFormat="0" applyAlignment="0" applyProtection="0"/>
    <xf numFmtId="0" fontId="36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3" borderId="0" applyNumberFormat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26" fillId="25" borderId="0" applyNumberFormat="0" applyBorder="0" applyAlignment="0" applyProtection="0"/>
    <xf numFmtId="0" fontId="42" fillId="26" borderId="6" applyNumberFormat="0" applyFont="0" applyAlignment="0" applyProtection="0"/>
    <xf numFmtId="0" fontId="27" fillId="27" borderId="0" applyNumberFormat="0" applyBorder="0" applyAlignment="0" applyProtection="0"/>
    <xf numFmtId="0" fontId="26" fillId="28" borderId="0" applyNumberFormat="0" applyBorder="0" applyAlignment="0" applyProtection="0"/>
    <xf numFmtId="0" fontId="27" fillId="29" borderId="0" applyNumberFormat="0" applyBorder="0" applyAlignment="0" applyProtection="0"/>
    <xf numFmtId="0" fontId="4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27" fillId="30" borderId="0" applyNumberFormat="0" applyBorder="0" applyAlignment="0" applyProtection="0"/>
    <xf numFmtId="0" fontId="38" fillId="0" borderId="7" applyNumberFormat="0" applyFill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45" fillId="0" borderId="8" applyNumberFormat="0" applyFill="0" applyAlignment="0" applyProtection="0"/>
  </cellStyleXfs>
  <cellXfs count="16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3" fontId="4" fillId="0" borderId="9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 wrapText="1"/>
    </xf>
    <xf numFmtId="0" fontId="5" fillId="0" borderId="11" xfId="0" applyFont="1" applyBorder="1" applyAlignment="1">
      <alignment horizontal="center" vertical="center"/>
    </xf>
    <xf numFmtId="180" fontId="2" fillId="0" borderId="0" xfId="0" applyNumberFormat="1" applyFont="1" applyAlignment="1">
      <alignment horizontal="center" vertical="center"/>
    </xf>
    <xf numFmtId="180" fontId="3" fillId="0" borderId="9" xfId="0" applyNumberFormat="1" applyFont="1" applyFill="1" applyBorder="1" applyAlignment="1">
      <alignment horizontal="center" vertical="center" wrapText="1"/>
    </xf>
    <xf numFmtId="18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/>
    </xf>
    <xf numFmtId="0" fontId="4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5" sqref="D5"/>
    </sheetView>
  </sheetViews>
  <sheetFormatPr defaultColWidth="6.8515625" defaultRowHeight="12.75"/>
  <cols>
    <col min="2" max="2" width="29.28125" style="0" customWidth="1"/>
    <col min="3" max="3" width="22.421875" style="0" customWidth="1"/>
    <col min="4" max="4" width="14.421875" style="0" customWidth="1"/>
    <col min="5" max="5" width="10.28125" style="0" customWidth="1"/>
    <col min="6" max="6" width="18.28125" style="0" customWidth="1"/>
    <col min="7" max="7" width="12.7109375" style="1" customWidth="1"/>
    <col min="8" max="8" width="21.8515625" style="0" hidden="1" customWidth="1"/>
    <col min="9" max="9" width="22.8515625" style="0" hidden="1" customWidth="1"/>
    <col min="12" max="12" width="16.00390625" style="0" customWidth="1"/>
  </cols>
  <sheetData>
    <row r="1" spans="1:9" ht="51" customHeight="1">
      <c r="A1" s="2" t="s">
        <v>0</v>
      </c>
      <c r="B1" s="3"/>
      <c r="C1" s="3"/>
      <c r="D1" s="3"/>
      <c r="E1" s="3"/>
      <c r="F1" s="3"/>
      <c r="G1" s="11"/>
      <c r="H1" s="3"/>
      <c r="I1" s="3"/>
    </row>
    <row r="2" spans="1:9" ht="28.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2" t="s">
        <v>7</v>
      </c>
      <c r="H2" s="4" t="s">
        <v>8</v>
      </c>
      <c r="I2" s="4" t="s">
        <v>9</v>
      </c>
    </row>
    <row r="3" spans="1:9" ht="24.75" customHeight="1">
      <c r="A3" s="5">
        <v>1</v>
      </c>
      <c r="B3" s="4" t="s">
        <v>10</v>
      </c>
      <c r="C3" s="6" t="s">
        <v>11</v>
      </c>
      <c r="D3" s="7">
        <v>300000</v>
      </c>
      <c r="E3" s="4" t="s">
        <v>12</v>
      </c>
      <c r="F3" s="7">
        <v>1691394.69</v>
      </c>
      <c r="G3" s="13">
        <f>D3/F3</f>
        <v>0.17736841777598344</v>
      </c>
      <c r="H3" s="4" t="s">
        <v>13</v>
      </c>
      <c r="I3" s="15" t="s">
        <v>14</v>
      </c>
    </row>
    <row r="4" spans="1:9" ht="24.75" customHeight="1">
      <c r="A4" s="8">
        <v>2</v>
      </c>
      <c r="B4" s="9" t="s">
        <v>15</v>
      </c>
      <c r="C4" s="6" t="s">
        <v>16</v>
      </c>
      <c r="D4" s="7">
        <v>300000</v>
      </c>
      <c r="E4" s="4" t="s">
        <v>17</v>
      </c>
      <c r="F4" s="7">
        <v>4192244.67</v>
      </c>
      <c r="G4" s="13">
        <f aca="true" t="shared" si="0" ref="G4:G10">D4/F4</f>
        <v>0.07156070878849731</v>
      </c>
      <c r="H4" s="4" t="s">
        <v>18</v>
      </c>
      <c r="I4" s="15" t="s">
        <v>19</v>
      </c>
    </row>
    <row r="5" spans="1:9" ht="24.75" customHeight="1">
      <c r="A5" s="8">
        <v>3</v>
      </c>
      <c r="B5" s="4" t="s">
        <v>20</v>
      </c>
      <c r="C5" s="6" t="s">
        <v>21</v>
      </c>
      <c r="D5" s="7">
        <v>300000</v>
      </c>
      <c r="E5" s="4" t="s">
        <v>12</v>
      </c>
      <c r="F5" s="7">
        <v>3080598.58</v>
      </c>
      <c r="G5" s="13">
        <f t="shared" si="0"/>
        <v>0.09738367145517544</v>
      </c>
      <c r="H5" s="4" t="s">
        <v>18</v>
      </c>
      <c r="I5" s="15" t="s">
        <v>22</v>
      </c>
    </row>
    <row r="6" spans="1:9" ht="24.75" customHeight="1">
      <c r="A6" s="8">
        <v>4</v>
      </c>
      <c r="B6" s="4" t="s">
        <v>23</v>
      </c>
      <c r="C6" s="6" t="s">
        <v>24</v>
      </c>
      <c r="D6" s="7">
        <v>300000</v>
      </c>
      <c r="E6" s="4" t="s">
        <v>25</v>
      </c>
      <c r="F6" s="7">
        <v>2424846.677</v>
      </c>
      <c r="G6" s="13">
        <f t="shared" si="0"/>
        <v>0.12371916247140106</v>
      </c>
      <c r="H6" s="4" t="s">
        <v>26</v>
      </c>
      <c r="I6" s="15" t="s">
        <v>27</v>
      </c>
    </row>
    <row r="7" spans="1:10" ht="24.75" customHeight="1">
      <c r="A7" s="8">
        <v>5</v>
      </c>
      <c r="B7" s="4" t="s">
        <v>28</v>
      </c>
      <c r="C7" s="6" t="s">
        <v>29</v>
      </c>
      <c r="D7" s="7">
        <v>300000</v>
      </c>
      <c r="E7" s="4" t="s">
        <v>30</v>
      </c>
      <c r="F7" s="7">
        <v>4054951</v>
      </c>
      <c r="G7" s="13">
        <f t="shared" si="0"/>
        <v>0.07398363136817189</v>
      </c>
      <c r="H7" s="4" t="s">
        <v>31</v>
      </c>
      <c r="I7" s="15" t="s">
        <v>32</v>
      </c>
      <c r="J7" s="14"/>
    </row>
    <row r="8" spans="1:9" ht="24.75" customHeight="1">
      <c r="A8" s="8">
        <v>6</v>
      </c>
      <c r="B8" s="4" t="s">
        <v>33</v>
      </c>
      <c r="C8" s="6" t="s">
        <v>34</v>
      </c>
      <c r="D8" s="7">
        <v>300000</v>
      </c>
      <c r="E8" s="4" t="s">
        <v>12</v>
      </c>
      <c r="F8" s="7">
        <v>4393162.55</v>
      </c>
      <c r="G8" s="13">
        <f t="shared" si="0"/>
        <v>0.0682879353052848</v>
      </c>
      <c r="H8" s="4" t="s">
        <v>35</v>
      </c>
      <c r="I8" s="15" t="s">
        <v>36</v>
      </c>
    </row>
    <row r="9" spans="1:9" ht="24.75" customHeight="1">
      <c r="A9" s="8">
        <v>7</v>
      </c>
      <c r="B9" s="4" t="s">
        <v>37</v>
      </c>
      <c r="C9" s="6" t="s">
        <v>38</v>
      </c>
      <c r="D9" s="7">
        <v>75000</v>
      </c>
      <c r="E9" s="4" t="s">
        <v>39</v>
      </c>
      <c r="F9" s="7">
        <v>2477526</v>
      </c>
      <c r="G9" s="13">
        <f t="shared" si="0"/>
        <v>0.030272134379215394</v>
      </c>
      <c r="H9" s="4" t="s">
        <v>40</v>
      </c>
      <c r="I9" s="15" t="s">
        <v>41</v>
      </c>
    </row>
    <row r="10" spans="1:9" ht="24.75" customHeight="1">
      <c r="A10" s="10" t="s">
        <v>42</v>
      </c>
      <c r="B10" s="6"/>
      <c r="C10" s="6"/>
      <c r="D10" s="7">
        <f>SUM(D3:D9)</f>
        <v>1875000</v>
      </c>
      <c r="E10" s="6"/>
      <c r="F10" s="7">
        <f>SUM(F3:F9)</f>
        <v>22314724.167</v>
      </c>
      <c r="G10" s="13">
        <f t="shared" si="0"/>
        <v>0.08402523759504198</v>
      </c>
      <c r="H10" s="6"/>
      <c r="I10" s="6"/>
    </row>
  </sheetData>
  <sheetProtection/>
  <mergeCells count="1">
    <mergeCell ref="A1:I1"/>
  </mergeCells>
  <printOptions/>
  <pageMargins left="0.7083333333333334" right="0.5506944444444445" top="1" bottom="1" header="0.5" footer="0.5"/>
  <pageSetup horizontalDpi="300" verticalDpi="300" orientation="landscape" scale="9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裘诗杰</cp:lastModifiedBy>
  <dcterms:created xsi:type="dcterms:W3CDTF">2022-11-02T03:20:28Z</dcterms:created>
  <dcterms:modified xsi:type="dcterms:W3CDTF">2023-11-15T09:42:23Z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">
    <vt:lpwstr>B6662FB264DD492B98ED8C5F96F1564F_13</vt:lpwstr>
  </property>
  <property fmtid="{D5CDD505-2E9C-101B-9397-08002B2CF9AE}" pid="3" name="KSOProductBuildV">
    <vt:lpwstr>2052-11.8.2.10251</vt:lpwstr>
  </property>
  <property fmtid="{D5CDD505-2E9C-101B-9397-08002B2CF9AE}" pid="4" name="퀀_generated_2.-2147483648">
    <vt:i4>2052</vt:i4>
  </property>
</Properties>
</file>